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Sheet1!$A$1:$K$20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<sst xmlns="http://schemas.openxmlformats.org/spreadsheetml/2006/main" count="134" uniqueCount="71">
  <si>
    <r>
      <rPr>
        <b/>
        <sz val="22"/>
        <rFont val="SimSun"/>
        <charset val="134"/>
      </rPr>
      <t>青海大学</t>
    </r>
    <r>
      <rPr>
        <sz val="22"/>
        <rFont val="SimSun"/>
        <charset val="134"/>
      </rPr>
      <t xml:space="preserve"> </t>
    </r>
    <r>
      <rPr>
        <b/>
        <sz val="22"/>
        <rFont val="SimSun"/>
        <charset val="134"/>
      </rPr>
      <t>2024</t>
    </r>
    <r>
      <rPr>
        <sz val="22"/>
        <rFont val="SimSun"/>
        <charset val="134"/>
      </rPr>
      <t xml:space="preserve"> </t>
    </r>
    <r>
      <rPr>
        <b/>
        <sz val="22"/>
        <rFont val="SimSun"/>
        <charset val="134"/>
      </rPr>
      <t>年马克思主义理论·马克思主义中国化研究专业硕士研究生调剂复试成绩公示</t>
    </r>
  </si>
  <si>
    <t>序号</t>
  </si>
  <si>
    <t>姓名</t>
  </si>
  <si>
    <t>准考证号码</t>
  </si>
  <si>
    <t>报考专业代码</t>
  </si>
  <si>
    <t>报考专业名称</t>
  </si>
  <si>
    <r>
      <rPr>
        <b/>
        <sz val="14"/>
        <rFont val="SimSun"/>
        <charset val="134"/>
      </rPr>
      <t>初试成绩
（</t>
    </r>
    <r>
      <rPr>
        <b/>
        <sz val="14"/>
        <rFont val="Times New Roman"/>
        <charset val="134"/>
      </rPr>
      <t xml:space="preserve">500 </t>
    </r>
    <r>
      <rPr>
        <b/>
        <sz val="14"/>
        <rFont val="SimSun"/>
        <charset val="134"/>
      </rPr>
      <t>分）</t>
    </r>
  </si>
  <si>
    <r>
      <rPr>
        <b/>
        <sz val="14"/>
        <rFont val="SimSun"/>
        <charset val="134"/>
      </rPr>
      <t>复试成绩
（</t>
    </r>
    <r>
      <rPr>
        <b/>
        <sz val="14"/>
        <rFont val="Times New Roman"/>
        <charset val="134"/>
      </rPr>
      <t xml:space="preserve">100 </t>
    </r>
    <r>
      <rPr>
        <b/>
        <sz val="14"/>
        <rFont val="SimSun"/>
        <charset val="134"/>
      </rPr>
      <t>分）</t>
    </r>
  </si>
  <si>
    <r>
      <rPr>
        <b/>
        <sz val="14"/>
        <rFont val="SimSun"/>
        <charset val="134"/>
      </rPr>
      <t xml:space="preserve">初试成绩
</t>
    </r>
    <r>
      <rPr>
        <b/>
        <sz val="14"/>
        <rFont val="Times New Roman"/>
        <charset val="134"/>
      </rPr>
      <t>*50%</t>
    </r>
  </si>
  <si>
    <r>
      <rPr>
        <b/>
        <sz val="14"/>
        <rFont val="SimSun"/>
        <charset val="134"/>
      </rPr>
      <t xml:space="preserve">复试成绩
</t>
    </r>
    <r>
      <rPr>
        <b/>
        <sz val="14"/>
        <rFont val="Times New Roman"/>
        <charset val="134"/>
      </rPr>
      <t>*50%</t>
    </r>
  </si>
  <si>
    <t>总成绩</t>
  </si>
  <si>
    <t>备注</t>
  </si>
  <si>
    <t>汪籽馨</t>
  </si>
  <si>
    <t>100044511412103</t>
  </si>
  <si>
    <t>030503</t>
  </si>
  <si>
    <t>马克思主义中国化研究</t>
  </si>
  <si>
    <t>王思蒙</t>
  </si>
  <si>
    <t>106134030500017</t>
  </si>
  <si>
    <t>邓丽梅</t>
  </si>
  <si>
    <t>104034030500518</t>
  </si>
  <si>
    <t>周邦国</t>
  </si>
  <si>
    <t>100274218030217</t>
  </si>
  <si>
    <t>邢芮淇</t>
  </si>
  <si>
    <t>107184513816670</t>
  </si>
  <si>
    <t>谢清宁</t>
  </si>
  <si>
    <t>105114001200639</t>
  </si>
  <si>
    <t>张晨凤</t>
  </si>
  <si>
    <t>101514000011656</t>
  </si>
  <si>
    <t>郑灿</t>
  </si>
  <si>
    <t>104774410020218</t>
  </si>
  <si>
    <t>谭礼</t>
  </si>
  <si>
    <t>105594210019695</t>
  </si>
  <si>
    <t>于世玉</t>
  </si>
  <si>
    <t>104254540005815</t>
  </si>
  <si>
    <t>李雯</t>
  </si>
  <si>
    <t>107034615708580</t>
  </si>
  <si>
    <t>刘玉莲</t>
  </si>
  <si>
    <t>100114805000040</t>
  </si>
  <si>
    <t>武昊天</t>
  </si>
  <si>
    <t>107184614818503</t>
  </si>
  <si>
    <t>张可妹</t>
  </si>
  <si>
    <t>107104370109762</t>
  </si>
  <si>
    <t>黄晰语</t>
  </si>
  <si>
    <t>107104613301200</t>
  </si>
  <si>
    <t>何丽</t>
  </si>
  <si>
    <t>105894305009630</t>
  </si>
  <si>
    <t>孙仕玲</t>
  </si>
  <si>
    <t>106974622018349</t>
  </si>
  <si>
    <t>靳纪芸</t>
  </si>
  <si>
    <t>102854210007141</t>
  </si>
  <si>
    <t>刘星雨</t>
  </si>
  <si>
    <t>102174000220242</t>
  </si>
  <si>
    <t>自愿放弃</t>
  </si>
  <si>
    <t>叶科宏</t>
  </si>
  <si>
    <t>104954000001775</t>
  </si>
  <si>
    <t>陈梅</t>
  </si>
  <si>
    <t>107184370711417</t>
  </si>
  <si>
    <t>周子胭</t>
  </si>
  <si>
    <t>102854210024332</t>
  </si>
  <si>
    <t>蒋兴艳</t>
  </si>
  <si>
    <t>104034030500496</t>
  </si>
  <si>
    <t>周诗佳</t>
  </si>
  <si>
    <t>104034030500103</t>
  </si>
  <si>
    <t>王晓倩</t>
  </si>
  <si>
    <t>107364005004083</t>
  </si>
  <si>
    <t>孙悦</t>
  </si>
  <si>
    <t>105114001200308</t>
  </si>
  <si>
    <t>王宁萍</t>
  </si>
  <si>
    <t>106974621218083</t>
  </si>
  <si>
    <t>王俊杰</t>
  </si>
  <si>
    <t>107104613301238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</si>
</sst>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8">
    <font>
      <sz val="11"/>
      <color rgb="FF000000"/>
      <name val="Arial"/>
      <charset val="204"/>
    </font>
    <font>
      <sz val="14"/>
      <color rgb="FF000000"/>
      <name val="Arial"/>
      <charset val="204"/>
    </font>
    <font>
      <b/>
      <sz val="22"/>
      <name val="SimSun"/>
      <charset val="134"/>
    </font>
    <font>
      <b/>
      <sz val="14"/>
      <name val="SimSun"/>
      <charset val="134"/>
    </font>
    <font>
      <sz val="14"/>
      <color rgb="FF000000"/>
      <name val="DengXian"/>
      <charset val="134"/>
    </font>
    <font>
      <sz val="14"/>
      <color rgb="FF000000"/>
      <name val="宋体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SimSun"/>
      <charset val="134"/>
    </font>
    <font>
      <b/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zoomScale="70" zoomScaleNormal="70" topLeftCell="A2" workbookViewId="0">
      <selection activeCell="N18" sqref="N18"/>
    </sheetView>
  </sheetViews>
  <sheetFormatPr defaultColWidth="10.2833333333333" defaultRowHeight="18"/>
  <cols>
    <col min="1" max="1" width="9.64166666666667" style="1" customWidth="1"/>
    <col min="2" max="2" width="15.175" style="1" customWidth="1"/>
    <col min="3" max="3" width="25.3583333333333" style="2" customWidth="1"/>
    <col min="4" max="4" width="14.825" style="2" customWidth="1"/>
    <col min="5" max="5" width="32.125" style="2" customWidth="1"/>
    <col min="6" max="6" width="13.9166666666667" style="2" customWidth="1"/>
    <col min="7" max="7" width="13.75" style="3" customWidth="1"/>
    <col min="8" max="8" width="15" style="3" customWidth="1"/>
    <col min="9" max="9" width="14.825" style="3" customWidth="1"/>
    <col min="10" max="10" width="14.6416666666667" style="3" customWidth="1"/>
    <col min="11" max="11" width="20.35" style="1" customWidth="1"/>
    <col min="12" max="16384" width="10.2833333333333" style="1"/>
  </cols>
  <sheetData>
    <row r="1" ht="51" customHeight="1" spans="1:11">
      <c r="A1" s="4" t="s">
        <v>0</v>
      </c>
      <c r="B1" s="5"/>
      <c r="C1" s="6"/>
      <c r="D1" s="6"/>
      <c r="E1" s="6"/>
      <c r="F1" s="6"/>
      <c r="G1" s="7"/>
      <c r="H1" s="7"/>
      <c r="I1" s="7"/>
      <c r="J1" s="7"/>
      <c r="K1" s="5"/>
    </row>
    <row r="2" ht="104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</row>
    <row r="3" ht="37.1" customHeight="1" spans="1:11">
      <c r="A3" s="10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1">
        <v>395</v>
      </c>
      <c r="G3" s="12">
        <v>85.1</v>
      </c>
      <c r="H3" s="12">
        <f t="shared" ref="H3:H20" si="0">F3*0.5</f>
        <v>197.5</v>
      </c>
      <c r="I3" s="12">
        <f t="shared" ref="I3:I20" si="1">G3*0.5</f>
        <v>42.55</v>
      </c>
      <c r="J3" s="12">
        <f t="shared" ref="J3:J20" si="2">H3+I3</f>
        <v>240.05</v>
      </c>
      <c r="K3" s="10"/>
    </row>
    <row r="4" ht="37.1" customHeight="1" spans="1:11">
      <c r="A4" s="10">
        <v>2</v>
      </c>
      <c r="B4" s="10" t="s">
        <v>16</v>
      </c>
      <c r="C4" s="10" t="s">
        <v>17</v>
      </c>
      <c r="D4" s="10" t="s">
        <v>14</v>
      </c>
      <c r="E4" s="10" t="s">
        <v>15</v>
      </c>
      <c r="F4" s="11">
        <v>399</v>
      </c>
      <c r="G4" s="12">
        <v>80.9</v>
      </c>
      <c r="H4" s="12">
        <f t="shared" si="0"/>
        <v>199.5</v>
      </c>
      <c r="I4" s="12">
        <f t="shared" si="1"/>
        <v>40.45</v>
      </c>
      <c r="J4" s="12">
        <f t="shared" si="2"/>
        <v>239.95</v>
      </c>
      <c r="K4" s="10"/>
    </row>
    <row r="5" ht="37.1" customHeight="1" spans="1:11">
      <c r="A5" s="10">
        <v>3</v>
      </c>
      <c r="B5" s="10" t="s">
        <v>18</v>
      </c>
      <c r="C5" s="10" t="s">
        <v>19</v>
      </c>
      <c r="D5" s="10" t="s">
        <v>14</v>
      </c>
      <c r="E5" s="10" t="s">
        <v>15</v>
      </c>
      <c r="F5" s="11">
        <v>398</v>
      </c>
      <c r="G5" s="12">
        <v>78.4</v>
      </c>
      <c r="H5" s="12">
        <f t="shared" si="0"/>
        <v>199</v>
      </c>
      <c r="I5" s="12">
        <f t="shared" si="1"/>
        <v>39.2</v>
      </c>
      <c r="J5" s="12">
        <f t="shared" si="2"/>
        <v>238.2</v>
      </c>
      <c r="K5" s="10"/>
    </row>
    <row r="6" ht="37.1" customHeight="1" spans="1:11">
      <c r="A6" s="10">
        <v>4</v>
      </c>
      <c r="B6" s="10" t="s">
        <v>20</v>
      </c>
      <c r="C6" s="10" t="s">
        <v>21</v>
      </c>
      <c r="D6" s="10" t="s">
        <v>14</v>
      </c>
      <c r="E6" s="10" t="s">
        <v>15</v>
      </c>
      <c r="F6" s="11">
        <v>391</v>
      </c>
      <c r="G6" s="12">
        <v>84.6</v>
      </c>
      <c r="H6" s="12">
        <f t="shared" si="0"/>
        <v>195.5</v>
      </c>
      <c r="I6" s="12">
        <f t="shared" si="1"/>
        <v>42.3</v>
      </c>
      <c r="J6" s="12">
        <f t="shared" si="2"/>
        <v>237.8</v>
      </c>
      <c r="K6" s="10"/>
    </row>
    <row r="7" ht="37.1" customHeight="1" spans="1:11">
      <c r="A7" s="10">
        <v>5</v>
      </c>
      <c r="B7" s="10" t="s">
        <v>22</v>
      </c>
      <c r="C7" s="10" t="s">
        <v>23</v>
      </c>
      <c r="D7" s="10" t="s">
        <v>14</v>
      </c>
      <c r="E7" s="10" t="s">
        <v>15</v>
      </c>
      <c r="F7" s="11">
        <v>385</v>
      </c>
      <c r="G7" s="12">
        <v>88.2</v>
      </c>
      <c r="H7" s="12">
        <f t="shared" si="0"/>
        <v>192.5</v>
      </c>
      <c r="I7" s="12">
        <f t="shared" si="1"/>
        <v>44.1</v>
      </c>
      <c r="J7" s="12">
        <f t="shared" si="2"/>
        <v>236.6</v>
      </c>
      <c r="K7" s="13"/>
    </row>
    <row r="8" ht="37.1" customHeight="1" spans="1:11">
      <c r="A8" s="10">
        <v>6</v>
      </c>
      <c r="B8" s="10" t="s">
        <v>24</v>
      </c>
      <c r="C8" s="10" t="s">
        <v>25</v>
      </c>
      <c r="D8" s="10" t="s">
        <v>14</v>
      </c>
      <c r="E8" s="10" t="s">
        <v>15</v>
      </c>
      <c r="F8" s="11">
        <v>389</v>
      </c>
      <c r="G8" s="12">
        <v>83</v>
      </c>
      <c r="H8" s="12">
        <f t="shared" si="0"/>
        <v>194.5</v>
      </c>
      <c r="I8" s="12">
        <f t="shared" si="1"/>
        <v>41.5</v>
      </c>
      <c r="J8" s="12">
        <f t="shared" si="2"/>
        <v>236</v>
      </c>
      <c r="K8" s="13"/>
    </row>
    <row r="9" ht="37.1" customHeight="1" spans="1:11">
      <c r="A9" s="10">
        <v>7</v>
      </c>
      <c r="B9" s="10" t="s">
        <v>26</v>
      </c>
      <c r="C9" s="10" t="s">
        <v>27</v>
      </c>
      <c r="D9" s="10" t="s">
        <v>14</v>
      </c>
      <c r="E9" s="10" t="s">
        <v>15</v>
      </c>
      <c r="F9" s="11">
        <v>389</v>
      </c>
      <c r="G9" s="12">
        <v>82.6</v>
      </c>
      <c r="H9" s="12">
        <f t="shared" si="0"/>
        <v>194.5</v>
      </c>
      <c r="I9" s="12">
        <f t="shared" si="1"/>
        <v>41.3</v>
      </c>
      <c r="J9" s="12">
        <f t="shared" si="2"/>
        <v>235.8</v>
      </c>
      <c r="K9" s="13"/>
    </row>
    <row r="10" ht="37.1" customHeight="1" spans="1:11">
      <c r="A10" s="10">
        <v>8</v>
      </c>
      <c r="B10" s="10" t="s">
        <v>28</v>
      </c>
      <c r="C10" s="10" t="s">
        <v>29</v>
      </c>
      <c r="D10" s="10" t="s">
        <v>14</v>
      </c>
      <c r="E10" s="10" t="s">
        <v>15</v>
      </c>
      <c r="F10" s="11">
        <v>395</v>
      </c>
      <c r="G10" s="12">
        <v>76.2</v>
      </c>
      <c r="H10" s="12">
        <f t="shared" si="0"/>
        <v>197.5</v>
      </c>
      <c r="I10" s="12">
        <f t="shared" si="1"/>
        <v>38.1</v>
      </c>
      <c r="J10" s="12">
        <f t="shared" si="2"/>
        <v>235.6</v>
      </c>
      <c r="K10" s="13"/>
    </row>
    <row r="11" ht="37.1" customHeight="1" spans="1:11">
      <c r="A11" s="10">
        <v>9</v>
      </c>
      <c r="B11" s="10" t="s">
        <v>30</v>
      </c>
      <c r="C11" s="10" t="s">
        <v>31</v>
      </c>
      <c r="D11" s="10" t="s">
        <v>14</v>
      </c>
      <c r="E11" s="10" t="s">
        <v>15</v>
      </c>
      <c r="F11" s="11">
        <v>392</v>
      </c>
      <c r="G11" s="12">
        <v>78.1</v>
      </c>
      <c r="H11" s="12">
        <f t="shared" si="0"/>
        <v>196</v>
      </c>
      <c r="I11" s="12">
        <f t="shared" si="1"/>
        <v>39.05</v>
      </c>
      <c r="J11" s="12">
        <f t="shared" si="2"/>
        <v>235.05</v>
      </c>
      <c r="K11" s="13"/>
    </row>
    <row r="12" ht="37.1" customHeight="1" spans="1:11">
      <c r="A12" s="10">
        <v>10</v>
      </c>
      <c r="B12" s="10" t="s">
        <v>32</v>
      </c>
      <c r="C12" s="10" t="s">
        <v>33</v>
      </c>
      <c r="D12" s="10" t="s">
        <v>14</v>
      </c>
      <c r="E12" s="10" t="s">
        <v>15</v>
      </c>
      <c r="F12" s="11">
        <v>384</v>
      </c>
      <c r="G12" s="12">
        <v>85.8</v>
      </c>
      <c r="H12" s="12">
        <f t="shared" si="0"/>
        <v>192</v>
      </c>
      <c r="I12" s="12">
        <f t="shared" si="1"/>
        <v>42.9</v>
      </c>
      <c r="J12" s="12">
        <f t="shared" si="2"/>
        <v>234.9</v>
      </c>
      <c r="K12" s="13"/>
    </row>
    <row r="13" ht="37.1" customHeight="1" spans="1:11">
      <c r="A13" s="10">
        <v>11</v>
      </c>
      <c r="B13" s="10" t="s">
        <v>34</v>
      </c>
      <c r="C13" s="10" t="s">
        <v>35</v>
      </c>
      <c r="D13" s="10" t="s">
        <v>14</v>
      </c>
      <c r="E13" s="10" t="s">
        <v>15</v>
      </c>
      <c r="F13" s="11">
        <v>383</v>
      </c>
      <c r="G13" s="12">
        <v>86.7</v>
      </c>
      <c r="H13" s="12">
        <f t="shared" si="0"/>
        <v>191.5</v>
      </c>
      <c r="I13" s="12">
        <f t="shared" si="1"/>
        <v>43.35</v>
      </c>
      <c r="J13" s="12">
        <f t="shared" si="2"/>
        <v>234.85</v>
      </c>
      <c r="K13" s="13"/>
    </row>
    <row r="14" ht="37.1" customHeight="1" spans="1:11">
      <c r="A14" s="10">
        <v>12</v>
      </c>
      <c r="B14" s="10" t="s">
        <v>36</v>
      </c>
      <c r="C14" s="10" t="s">
        <v>37</v>
      </c>
      <c r="D14" s="10" t="s">
        <v>14</v>
      </c>
      <c r="E14" s="10" t="s">
        <v>15</v>
      </c>
      <c r="F14" s="11">
        <v>389</v>
      </c>
      <c r="G14" s="12">
        <v>78.8</v>
      </c>
      <c r="H14" s="12">
        <f t="shared" si="0"/>
        <v>194.5</v>
      </c>
      <c r="I14" s="12">
        <f t="shared" si="1"/>
        <v>39.4</v>
      </c>
      <c r="J14" s="12">
        <f t="shared" si="2"/>
        <v>233.9</v>
      </c>
      <c r="K14" s="13"/>
    </row>
    <row r="15" ht="37.1" customHeight="1" spans="1:11">
      <c r="A15" s="10">
        <v>13</v>
      </c>
      <c r="B15" s="10" t="s">
        <v>38</v>
      </c>
      <c r="C15" s="10" t="s">
        <v>39</v>
      </c>
      <c r="D15" s="10" t="s">
        <v>14</v>
      </c>
      <c r="E15" s="10" t="s">
        <v>15</v>
      </c>
      <c r="F15" s="11">
        <v>386</v>
      </c>
      <c r="G15" s="12">
        <v>81.3</v>
      </c>
      <c r="H15" s="12">
        <f t="shared" si="0"/>
        <v>193</v>
      </c>
      <c r="I15" s="12">
        <f t="shared" si="1"/>
        <v>40.65</v>
      </c>
      <c r="J15" s="12">
        <f t="shared" si="2"/>
        <v>233.65</v>
      </c>
      <c r="K15" s="13"/>
    </row>
    <row r="16" ht="37.1" customHeight="1" spans="1:11">
      <c r="A16" s="10">
        <v>14</v>
      </c>
      <c r="B16" s="10" t="s">
        <v>40</v>
      </c>
      <c r="C16" s="10" t="s">
        <v>41</v>
      </c>
      <c r="D16" s="10" t="s">
        <v>14</v>
      </c>
      <c r="E16" s="10" t="s">
        <v>15</v>
      </c>
      <c r="F16" s="11">
        <v>386</v>
      </c>
      <c r="G16" s="12">
        <v>81.3</v>
      </c>
      <c r="H16" s="12">
        <f t="shared" si="0"/>
        <v>193</v>
      </c>
      <c r="I16" s="12">
        <f t="shared" si="1"/>
        <v>40.65</v>
      </c>
      <c r="J16" s="12">
        <f t="shared" si="2"/>
        <v>233.65</v>
      </c>
      <c r="K16" s="13"/>
    </row>
    <row r="17" ht="37.1" customHeight="1" spans="1:11">
      <c r="A17" s="10">
        <v>15</v>
      </c>
      <c r="B17" s="10" t="s">
        <v>42</v>
      </c>
      <c r="C17" s="10" t="s">
        <v>43</v>
      </c>
      <c r="D17" s="10" t="s">
        <v>14</v>
      </c>
      <c r="E17" s="10" t="s">
        <v>15</v>
      </c>
      <c r="F17" s="11">
        <v>384</v>
      </c>
      <c r="G17" s="12">
        <v>80.4</v>
      </c>
      <c r="H17" s="12">
        <f t="shared" si="0"/>
        <v>192</v>
      </c>
      <c r="I17" s="12">
        <f t="shared" si="1"/>
        <v>40.2</v>
      </c>
      <c r="J17" s="12">
        <f t="shared" si="2"/>
        <v>232.2</v>
      </c>
      <c r="K17" s="13"/>
    </row>
    <row r="18" ht="37.1" customHeight="1" spans="1:11">
      <c r="A18" s="10">
        <v>16</v>
      </c>
      <c r="B18" s="10" t="s">
        <v>44</v>
      </c>
      <c r="C18" s="10" t="s">
        <v>45</v>
      </c>
      <c r="D18" s="10" t="s">
        <v>14</v>
      </c>
      <c r="E18" s="10" t="s">
        <v>15</v>
      </c>
      <c r="F18" s="11">
        <v>385</v>
      </c>
      <c r="G18" s="12">
        <v>78.8</v>
      </c>
      <c r="H18" s="12">
        <f t="shared" si="0"/>
        <v>192.5</v>
      </c>
      <c r="I18" s="12">
        <f t="shared" si="1"/>
        <v>39.4</v>
      </c>
      <c r="J18" s="12">
        <f t="shared" si="2"/>
        <v>231.9</v>
      </c>
      <c r="K18" s="13"/>
    </row>
    <row r="19" ht="37.1" customHeight="1" spans="1:11">
      <c r="A19" s="10">
        <v>17</v>
      </c>
      <c r="B19" s="10" t="s">
        <v>46</v>
      </c>
      <c r="C19" s="10" t="s">
        <v>47</v>
      </c>
      <c r="D19" s="10" t="s">
        <v>14</v>
      </c>
      <c r="E19" s="10" t="s">
        <v>15</v>
      </c>
      <c r="F19" s="11">
        <v>384</v>
      </c>
      <c r="G19" s="12">
        <v>72.6</v>
      </c>
      <c r="H19" s="12">
        <f t="shared" si="0"/>
        <v>192</v>
      </c>
      <c r="I19" s="12">
        <f t="shared" si="1"/>
        <v>36.3</v>
      </c>
      <c r="J19" s="12">
        <f t="shared" si="2"/>
        <v>228.3</v>
      </c>
      <c r="K19" s="13"/>
    </row>
    <row r="20" ht="37.1" customHeight="1" spans="1:11">
      <c r="A20" s="10">
        <v>18</v>
      </c>
      <c r="B20" s="10" t="s">
        <v>48</v>
      </c>
      <c r="C20" s="10" t="s">
        <v>49</v>
      </c>
      <c r="D20" s="10" t="s">
        <v>14</v>
      </c>
      <c r="E20" s="10" t="s">
        <v>15</v>
      </c>
      <c r="F20" s="11">
        <v>389</v>
      </c>
      <c r="G20" s="12">
        <v>65.6</v>
      </c>
      <c r="H20" s="12">
        <f t="shared" si="0"/>
        <v>194.5</v>
      </c>
      <c r="I20" s="12">
        <f t="shared" si="1"/>
        <v>32.8</v>
      </c>
      <c r="J20" s="12">
        <f t="shared" si="2"/>
        <v>227.3</v>
      </c>
      <c r="K20" s="13"/>
    </row>
    <row r="21" ht="37.1" customHeight="1" spans="1:11">
      <c r="A21" s="10">
        <v>19</v>
      </c>
      <c r="B21" s="10" t="s">
        <v>50</v>
      </c>
      <c r="C21" s="10" t="s">
        <v>51</v>
      </c>
      <c r="D21" s="10" t="s">
        <v>14</v>
      </c>
      <c r="E21" s="10" t="s">
        <v>15</v>
      </c>
      <c r="F21" s="11">
        <v>384</v>
      </c>
      <c r="G21" s="12">
        <v>0</v>
      </c>
      <c r="H21" s="12">
        <f t="shared" ref="H21:H30" si="3">F21*0.5</f>
        <v>192</v>
      </c>
      <c r="I21" s="12">
        <f t="shared" ref="I21:I30" si="4">G21*0.5</f>
        <v>0</v>
      </c>
      <c r="J21" s="12">
        <f t="shared" ref="J21:J30" si="5">H21+I21</f>
        <v>192</v>
      </c>
      <c r="K21" s="14" t="s">
        <v>52</v>
      </c>
    </row>
    <row r="22" ht="37.1" customHeight="1" spans="1:11">
      <c r="A22" s="10">
        <v>20</v>
      </c>
      <c r="B22" s="10" t="s">
        <v>53</v>
      </c>
      <c r="C22" s="10" t="s">
        <v>54</v>
      </c>
      <c r="D22" s="10" t="s">
        <v>14</v>
      </c>
      <c r="E22" s="10" t="s">
        <v>15</v>
      </c>
      <c r="F22" s="11">
        <v>403</v>
      </c>
      <c r="G22" s="12">
        <v>0</v>
      </c>
      <c r="H22" s="12">
        <f t="shared" si="3"/>
        <v>201.5</v>
      </c>
      <c r="I22" s="12">
        <f t="shared" si="4"/>
        <v>0</v>
      </c>
      <c r="J22" s="12">
        <f t="shared" si="5"/>
        <v>201.5</v>
      </c>
      <c r="K22" s="14" t="s">
        <v>52</v>
      </c>
    </row>
    <row r="23" ht="37.1" customHeight="1" spans="1:11">
      <c r="A23" s="10">
        <v>21</v>
      </c>
      <c r="B23" s="10" t="s">
        <v>55</v>
      </c>
      <c r="C23" s="15" t="s">
        <v>56</v>
      </c>
      <c r="D23" s="10" t="s">
        <v>14</v>
      </c>
      <c r="E23" s="10" t="s">
        <v>15</v>
      </c>
      <c r="F23" s="11">
        <v>394</v>
      </c>
      <c r="G23" s="12">
        <v>0</v>
      </c>
      <c r="H23" s="12">
        <f t="shared" si="3"/>
        <v>197</v>
      </c>
      <c r="I23" s="12">
        <f t="shared" si="4"/>
        <v>0</v>
      </c>
      <c r="J23" s="12">
        <f t="shared" si="5"/>
        <v>197</v>
      </c>
      <c r="K23" s="14" t="s">
        <v>52</v>
      </c>
    </row>
    <row r="24" ht="37.1" customHeight="1" spans="1:11">
      <c r="A24" s="10">
        <v>22</v>
      </c>
      <c r="B24" s="10" t="s">
        <v>57</v>
      </c>
      <c r="C24" s="15" t="s">
        <v>58</v>
      </c>
      <c r="D24" s="10" t="s">
        <v>14</v>
      </c>
      <c r="E24" s="10" t="s">
        <v>15</v>
      </c>
      <c r="F24" s="11">
        <v>399</v>
      </c>
      <c r="G24" s="12">
        <v>0</v>
      </c>
      <c r="H24" s="12">
        <f t="shared" si="3"/>
        <v>199.5</v>
      </c>
      <c r="I24" s="12">
        <f t="shared" si="4"/>
        <v>0</v>
      </c>
      <c r="J24" s="12">
        <f t="shared" si="5"/>
        <v>199.5</v>
      </c>
      <c r="K24" s="14" t="s">
        <v>52</v>
      </c>
    </row>
    <row r="25" ht="37.1" customHeight="1" spans="1:11">
      <c r="A25" s="10">
        <v>23</v>
      </c>
      <c r="B25" s="10" t="s">
        <v>59</v>
      </c>
      <c r="C25" s="10" t="s">
        <v>60</v>
      </c>
      <c r="D25" s="10" t="s">
        <v>14</v>
      </c>
      <c r="E25" s="10" t="s">
        <v>15</v>
      </c>
      <c r="F25" s="11">
        <v>390</v>
      </c>
      <c r="G25" s="12">
        <v>0</v>
      </c>
      <c r="H25" s="12">
        <f t="shared" si="3"/>
        <v>195</v>
      </c>
      <c r="I25" s="12">
        <f t="shared" si="4"/>
        <v>0</v>
      </c>
      <c r="J25" s="12">
        <f t="shared" si="5"/>
        <v>195</v>
      </c>
      <c r="K25" s="14" t="s">
        <v>52</v>
      </c>
    </row>
    <row r="26" ht="37.1" customHeight="1" spans="1:11">
      <c r="A26" s="10">
        <v>24</v>
      </c>
      <c r="B26" s="10" t="s">
        <v>61</v>
      </c>
      <c r="C26" s="10" t="s">
        <v>62</v>
      </c>
      <c r="D26" s="10" t="s">
        <v>14</v>
      </c>
      <c r="E26" s="10" t="s">
        <v>15</v>
      </c>
      <c r="F26" s="11">
        <v>394</v>
      </c>
      <c r="G26" s="12">
        <v>0</v>
      </c>
      <c r="H26" s="12">
        <f t="shared" si="3"/>
        <v>197</v>
      </c>
      <c r="I26" s="12">
        <f t="shared" si="4"/>
        <v>0</v>
      </c>
      <c r="J26" s="12">
        <f t="shared" si="5"/>
        <v>197</v>
      </c>
      <c r="K26" s="14" t="s">
        <v>52</v>
      </c>
    </row>
    <row r="27" ht="37.1" customHeight="1" spans="1:11">
      <c r="A27" s="10">
        <v>25</v>
      </c>
      <c r="B27" s="10" t="s">
        <v>63</v>
      </c>
      <c r="C27" s="10" t="s">
        <v>64</v>
      </c>
      <c r="D27" s="10" t="s">
        <v>14</v>
      </c>
      <c r="E27" s="10" t="s">
        <v>15</v>
      </c>
      <c r="F27" s="11">
        <v>388</v>
      </c>
      <c r="G27" s="12">
        <v>0</v>
      </c>
      <c r="H27" s="12">
        <f t="shared" si="3"/>
        <v>194</v>
      </c>
      <c r="I27" s="12">
        <f t="shared" si="4"/>
        <v>0</v>
      </c>
      <c r="J27" s="12">
        <f t="shared" si="5"/>
        <v>194</v>
      </c>
      <c r="K27" s="14" t="s">
        <v>52</v>
      </c>
    </row>
    <row r="28" ht="37.1" customHeight="1" spans="1:11">
      <c r="A28" s="10">
        <v>26</v>
      </c>
      <c r="B28" s="10" t="s">
        <v>65</v>
      </c>
      <c r="C28" s="10" t="s">
        <v>66</v>
      </c>
      <c r="D28" s="10" t="s">
        <v>14</v>
      </c>
      <c r="E28" s="10" t="s">
        <v>15</v>
      </c>
      <c r="F28" s="11">
        <v>383</v>
      </c>
      <c r="G28" s="12">
        <v>0</v>
      </c>
      <c r="H28" s="12">
        <f t="shared" si="3"/>
        <v>191.5</v>
      </c>
      <c r="I28" s="12">
        <f t="shared" si="4"/>
        <v>0</v>
      </c>
      <c r="J28" s="12">
        <f t="shared" si="5"/>
        <v>191.5</v>
      </c>
      <c r="K28" s="14" t="s">
        <v>52</v>
      </c>
    </row>
    <row r="29" ht="37.1" customHeight="1" spans="1:11">
      <c r="A29" s="10">
        <v>27</v>
      </c>
      <c r="B29" s="10" t="s">
        <v>67</v>
      </c>
      <c r="C29" s="10" t="s">
        <v>68</v>
      </c>
      <c r="D29" s="10" t="s">
        <v>14</v>
      </c>
      <c r="E29" s="10" t="s">
        <v>15</v>
      </c>
      <c r="F29" s="11">
        <v>383</v>
      </c>
      <c r="G29" s="12">
        <v>0</v>
      </c>
      <c r="H29" s="12">
        <f t="shared" si="3"/>
        <v>191.5</v>
      </c>
      <c r="I29" s="12">
        <f t="shared" si="4"/>
        <v>0</v>
      </c>
      <c r="J29" s="12">
        <f t="shared" si="5"/>
        <v>191.5</v>
      </c>
      <c r="K29" s="14" t="s">
        <v>52</v>
      </c>
    </row>
    <row r="30" ht="37.1" customHeight="1" spans="1:11">
      <c r="A30" s="10">
        <v>28</v>
      </c>
      <c r="B30" s="10" t="s">
        <v>69</v>
      </c>
      <c r="C30" s="10" t="s">
        <v>70</v>
      </c>
      <c r="D30" s="10" t="s">
        <v>14</v>
      </c>
      <c r="E30" s="10" t="s">
        <v>15</v>
      </c>
      <c r="F30" s="11">
        <v>386</v>
      </c>
      <c r="G30" s="12">
        <v>0</v>
      </c>
      <c r="H30" s="12">
        <f t="shared" si="3"/>
        <v>193</v>
      </c>
      <c r="I30" s="12">
        <f t="shared" si="4"/>
        <v>0</v>
      </c>
      <c r="J30" s="12">
        <f t="shared" si="5"/>
        <v>193</v>
      </c>
      <c r="K30" s="14" t="s">
        <v>52</v>
      </c>
    </row>
  </sheetData>
  <sortState ref="B3:J20">
    <sortCondition ref="J3" descending="1"/>
  </sortState>
  <mergeCells count="1">
    <mergeCell ref="A1:K1"/>
  </mergeCells>
  <pageMargins left="0.7" right="0.7" top="0.75" bottom="0.75" header="0.3" footer="0.3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 东晓</dc:creator>
  <cp:lastModifiedBy>我本非凡</cp:lastModifiedBy>
  <dcterms:created xsi:type="dcterms:W3CDTF">2024-03-26T13:52:00Z</dcterms:created>
  <dcterms:modified xsi:type="dcterms:W3CDTF">2024-04-12T07:27:54Z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wqlLaW5nc29mdCBQREYgdG8gV1BTIDEwMA</vt:lpwstr>
  </property>
  <property fmtid="{D5CDD505-2E9C-101B-9397-08002B2CF9AE}" pid="3" name="Created">
    <vt:filetime>2024-03-26T06:36:36Z</vt:filetime>
  </property>
  <property fmtid="{D5CDD505-2E9C-101B-9397-08002B2CF9AE}" pid="4" name="ICV">
    <vt:lpwstr>5F25001A2B1842FF913843FAD09156EA_13</vt:lpwstr>
  </property>
  <property fmtid="{D5CDD505-2E9C-101B-9397-08002B2CF9AE}" pid="5" name="KSOProductBuildVer">
    <vt:lpwstr>2052-12.1.0.16417</vt:lpwstr>
  </property>
</Properties>
</file>